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500" activeTab="0"/>
  </bookViews>
  <sheets>
    <sheet name="Planilha1" sheetId="1" r:id="rId1"/>
  </sheets>
  <definedNames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<sst xmlns="http://schemas.openxmlformats.org/spreadsheetml/2006/main" count="23" uniqueCount="23">
  <si>
    <t>DEMONSTRATIVO FINANCEIRO CONTRATUAL</t>
  </si>
  <si>
    <t>SIM - SERVIÇO INTEGRADO DE MEDICINA</t>
  </si>
  <si>
    <t>Contratado (R$)</t>
  </si>
  <si>
    <t>Recebido (R$)</t>
  </si>
  <si>
    <t xml:space="preserve">Desconto </t>
  </si>
  <si>
    <t>Devolução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</si>
  <si>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</si>
  <si>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</si>
  <si>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</si>
  <si>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</si>
  <si>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</si>
  <si>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</si>
  <si>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</si>
  <si>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</si>
  <si>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</si>
  <si>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</si>
  <si>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</si>
  <si>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</si>
  <si>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</si>
  <si>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Prefeitura Municipal de Jacareí</t>
  </si>
  <si>
    <t>Os valores na coluna de "desconto" estão de acordo com o previsto no Anexo l do Contrato de Gestão - Item "Sistema de Transferência de Recursos Orçamentários/Condições de Pagamento"</t>
  </si>
  <si>
    <t>"Do valor total fixado, no contrato, deverá ser descontado todo e qualquer valor pago diretamente pela CONTRATANTE a terceiros em decorrência de eventuais contratos já existentes e relacionados com a execução dos serviços objeto do presente contrato, ou em decorrência da cessão de Servidores Públicos Municipais.                                                                                                                                                                                                                                                                            O valor do desconto previsto no item anterior, especificamente no que se refere à cessão dos servidores públicos municipais, será fixado para períodos mensais, devendo eventuais diferenças ser objeto de reavaliação e compensação pelas partes mediante "encontro de contas", devidamente formalizado junto aos autos do processo de gestão do contrato da Unidade de saúde em tela."</t>
  </si>
  <si>
    <t xml:space="preserve">* Valor do Repasse mensal reajustado para R$ 1.311.114,20 a partir de 01/2022 conf. TA 2.002.12/17.21.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</si>
</sst>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  <numFmt numFmtId="165" formatCode="_-[$R$-416]* #,##0.00_-;\-[$R$-416]* #,##0.00_-;_-[$R$-416]* \-??_-;_-@_-"/>
    <numFmt numFmtId="166" formatCode="_-[$R$-416]\ * #,##0.00_-;\-[$R$-416]\ * #,##0.00_-;_-[$R$-416]\ * &quot;-&quot;??_-;_-@_-"/>
    <numFmt numFmtId="167" formatCode="#,##0.00\ ;&quot; (&quot;#,##0.00\);\-#\ ;@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123825</xdr:rowOff>
    </xdr:from>
    <xdr:to>
      <xdr:col>5</xdr:col>
      <xdr:colOff>828675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23825"/>
          <a:ext cx="552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781050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tabSelected="1" zoomScaleSheetLayoutView="100" zoomScalePageLayoutView="0" workbookViewId="0" topLeftCell="A4">
      <selection activeCell="H16" sqref="H16"/>
    </sheetView>
  </sheetViews>
  <sheetFormatPr defaultColWidth="8.8515625" defaultRowHeight="15"/>
  <cols>
    <col min="1" max="1" width="15.00390625" style="0" customWidth="1"/>
    <col min="2" max="2" width="15.8515625" style="0" customWidth="1"/>
    <col min="3" max="3" width="15.421875" style="0" customWidth="1"/>
    <col min="4" max="4" width="14.28125" style="0" customWidth="1"/>
    <col min="5" max="5" width="17.7109375" style="0" customWidth="1"/>
    <col min="6" max="6" width="15.140625" style="0" customWidth="1"/>
    <col min="7" max="7" width="9.00390625" style="0" customWidth="1"/>
    <col min="8" max="8" width="8.8515625" style="0" customWidth="1"/>
    <col min="9" max="9" width="10.00390625" style="0" customWidth="1"/>
    <col min="10" max="11" width="8.8515625" style="0" customWidth="1"/>
    <col min="12" max="12" width="11.7109375" style="0" customWidth="1"/>
    <col min="13" max="13" width="13.8515625" style="0" customWidth="1"/>
  </cols>
  <sheetData>
    <row r="2" spans="1:5" ht="15">
      <c r="A2" s="1"/>
      <c r="B2" s="16" t="s">
        <v>0</v>
      </c>
      <c r="C2" s="16"/>
      <c r="D2" s="16"/>
      <c r="E2" s="16"/>
    </row>
    <row r="3" spans="1:5" ht="15">
      <c r="A3" s="1"/>
      <c r="B3" s="16" t="s">
        <v>1</v>
      </c>
      <c r="C3" s="16"/>
      <c r="D3" s="16"/>
      <c r="E3" s="16"/>
    </row>
    <row r="6" spans="1:6" ht="15">
      <c r="A6" s="2">
        <v>2022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13" ht="15">
      <c r="A7" s="3" t="s">
        <v>7</v>
      </c>
      <c r="B7" s="4">
        <v>1311114.2</v>
      </c>
      <c r="C7" s="4">
        <v>1146304.64</v>
      </c>
      <c r="D7" s="4">
        <f>88709.23+76100.33</f>
        <v>164809.56</v>
      </c>
      <c r="E7" s="4">
        <v>0</v>
      </c>
      <c r="F7" s="4">
        <f aca="true" t="shared" si="0" ref="F7:F16">B7-C7-D7+E7</f>
        <v>5.820766091346741E-11</v>
      </c>
      <c r="M7" s="5"/>
    </row>
    <row r="8" spans="1:13" ht="15">
      <c r="A8" s="3" t="s">
        <v>8</v>
      </c>
      <c r="B8" s="4">
        <v>1311114.2</v>
      </c>
      <c r="C8" s="4">
        <v>1224213.54</v>
      </c>
      <c r="D8" s="4">
        <v>86900.66</v>
      </c>
      <c r="E8" s="4">
        <v>0</v>
      </c>
      <c r="F8" s="4">
        <f t="shared" si="0"/>
        <v>-8.731149137020111E-11</v>
      </c>
      <c r="M8" s="5"/>
    </row>
    <row r="9" spans="1:13" ht="15">
      <c r="A9" s="3" t="s">
        <v>9</v>
      </c>
      <c r="B9" s="4">
        <v>1311114.2</v>
      </c>
      <c r="C9" s="4">
        <v>1225045.63</v>
      </c>
      <c r="D9" s="4">
        <v>86068.57</v>
      </c>
      <c r="E9" s="4">
        <v>0</v>
      </c>
      <c r="F9" s="4">
        <f t="shared" si="0"/>
        <v>5.820766091346741E-11</v>
      </c>
      <c r="M9" s="5"/>
    </row>
    <row r="10" spans="1:13" ht="15">
      <c r="A10" s="3" t="s">
        <v>10</v>
      </c>
      <c r="B10" s="4">
        <v>1311114.2</v>
      </c>
      <c r="C10" s="4">
        <v>1227102.76</v>
      </c>
      <c r="D10" s="4">
        <v>84011.44</v>
      </c>
      <c r="E10" s="4">
        <v>0</v>
      </c>
      <c r="F10" s="4">
        <f t="shared" si="0"/>
        <v>-5.820766091346741E-11</v>
      </c>
      <c r="M10" s="5"/>
    </row>
    <row r="11" spans="1:13" ht="15">
      <c r="A11" s="3" t="s">
        <v>11</v>
      </c>
      <c r="B11" s="4">
        <v>1311114.2</v>
      </c>
      <c r="C11" s="4">
        <v>1231237.54</v>
      </c>
      <c r="D11" s="4">
        <v>79876.66</v>
      </c>
      <c r="E11" s="4">
        <v>0</v>
      </c>
      <c r="F11" s="4">
        <f t="shared" si="0"/>
        <v>-8.731149137020111E-11</v>
      </c>
      <c r="M11" s="5"/>
    </row>
    <row r="12" spans="1:13" ht="15">
      <c r="A12" s="3" t="s">
        <v>12</v>
      </c>
      <c r="B12" s="4">
        <v>1311114.2</v>
      </c>
      <c r="C12" s="4">
        <v>1236923.17</v>
      </c>
      <c r="D12" s="4">
        <v>74191.03</v>
      </c>
      <c r="E12" s="4">
        <v>0</v>
      </c>
      <c r="F12" s="4">
        <f t="shared" si="0"/>
        <v>2.9103830456733704E-11</v>
      </c>
      <c r="M12" s="5"/>
    </row>
    <row r="13" spans="1:13" ht="15">
      <c r="A13" s="3" t="s">
        <v>13</v>
      </c>
      <c r="B13" s="4">
        <v>1311114.2</v>
      </c>
      <c r="C13" s="4">
        <v>1225384.69</v>
      </c>
      <c r="D13" s="4">
        <v>85729.51</v>
      </c>
      <c r="E13" s="4">
        <v>0</v>
      </c>
      <c r="F13" s="4">
        <f t="shared" si="0"/>
        <v>1.4551915228366852E-11</v>
      </c>
      <c r="G13" s="8"/>
      <c r="H13" s="8"/>
      <c r="I13" s="8"/>
      <c r="J13" s="8"/>
      <c r="M13" s="5"/>
    </row>
    <row r="14" spans="1:13" ht="15">
      <c r="A14" s="3" t="s">
        <v>14</v>
      </c>
      <c r="B14" s="4">
        <v>1311114.2</v>
      </c>
      <c r="C14" s="4">
        <v>1206540.72</v>
      </c>
      <c r="D14" s="4">
        <v>104573.48</v>
      </c>
      <c r="E14" s="4">
        <v>0</v>
      </c>
      <c r="F14" s="4">
        <f t="shared" si="0"/>
        <v>-1.4551915228366852E-11</v>
      </c>
      <c r="G14" s="8"/>
      <c r="H14" s="8"/>
      <c r="I14" s="8"/>
      <c r="J14" s="8"/>
      <c r="M14" s="5"/>
    </row>
    <row r="15" spans="1:13" ht="15">
      <c r="A15" s="3" t="s">
        <v>15</v>
      </c>
      <c r="B15" s="4">
        <v>1311114.2</v>
      </c>
      <c r="C15" s="4">
        <v>1222143.47</v>
      </c>
      <c r="D15" s="4">
        <v>88970.73</v>
      </c>
      <c r="E15" s="4">
        <v>0</v>
      </c>
      <c r="F15" s="4">
        <f t="shared" si="0"/>
        <v>-1.4551915228366852E-11</v>
      </c>
      <c r="G15" s="8"/>
      <c r="H15" s="8"/>
      <c r="I15" s="8"/>
      <c r="J15" s="8"/>
      <c r="M15" s="5"/>
    </row>
    <row r="16" spans="1:13" ht="15">
      <c r="A16" s="3" t="s">
        <v>16</v>
      </c>
      <c r="B16" s="4">
        <v>1311114.2</v>
      </c>
      <c r="C16" s="4">
        <v>1231684.93</v>
      </c>
      <c r="D16" s="4">
        <v>79429.27</v>
      </c>
      <c r="E16" s="4">
        <v>0</v>
      </c>
      <c r="F16" s="4">
        <f t="shared" si="0"/>
        <v>1.4551915228366852E-11</v>
      </c>
      <c r="G16" s="9"/>
      <c r="H16" s="9"/>
      <c r="I16" s="8"/>
      <c r="J16" s="8"/>
      <c r="M16" s="5"/>
    </row>
    <row r="17" spans="1:13" ht="15">
      <c r="A17" s="3" t="s">
        <v>17</v>
      </c>
      <c r="B17" s="4">
        <v>1311114.2</v>
      </c>
      <c r="C17" s="4">
        <v>0</v>
      </c>
      <c r="D17" s="6">
        <v>0</v>
      </c>
      <c r="E17" s="4">
        <v>0</v>
      </c>
      <c r="F17" s="6">
        <v>0</v>
      </c>
      <c r="M17" s="5"/>
    </row>
    <row r="18" spans="1:13" ht="15">
      <c r="A18" s="3" t="s">
        <v>18</v>
      </c>
      <c r="B18" s="4">
        <v>1311114.2</v>
      </c>
      <c r="C18" s="4">
        <v>0</v>
      </c>
      <c r="D18" s="4">
        <v>0</v>
      </c>
      <c r="E18" s="4">
        <v>0</v>
      </c>
      <c r="F18" s="7">
        <v>0</v>
      </c>
      <c r="M18" s="5"/>
    </row>
    <row r="20" ht="15">
      <c r="A20" s="10" t="s">
        <v>19</v>
      </c>
    </row>
    <row r="21" spans="1:15" ht="47.25" customHeight="1">
      <c r="A21" s="17" t="s">
        <v>22</v>
      </c>
      <c r="B21" s="17"/>
      <c r="C21" s="17"/>
      <c r="D21" s="17"/>
      <c r="E21" s="17"/>
      <c r="F21" s="17"/>
      <c r="G21" s="11"/>
      <c r="H21" s="12"/>
      <c r="I21" s="12"/>
      <c r="J21" s="12"/>
      <c r="K21" s="12"/>
      <c r="L21" s="12"/>
      <c r="M21" s="12"/>
      <c r="N21" s="13"/>
      <c r="O21" s="13"/>
    </row>
    <row r="22" spans="1:15" ht="44.25" customHeight="1">
      <c r="A22" s="18" t="s">
        <v>20</v>
      </c>
      <c r="B22" s="18"/>
      <c r="C22" s="18"/>
      <c r="D22" s="18"/>
      <c r="E22" s="18"/>
      <c r="F22" s="18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05.75" customHeight="1">
      <c r="A23" s="19" t="s">
        <v>21</v>
      </c>
      <c r="B23" s="19"/>
      <c r="C23" s="19"/>
      <c r="D23" s="19"/>
      <c r="E23" s="19"/>
      <c r="F23" s="19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 selectLockedCells="1" selectUnlockedCells="1"/>
  <mergeCells count="5">
    <mergeCell ref="B2:E2"/>
    <mergeCell ref="B3:E3"/>
    <mergeCell ref="A21:F21"/>
    <mergeCell ref="A22:F22"/>
    <mergeCell ref="A23:F23"/>
  </mergeCells>
  <printOptions horizontalCentered="1"/>
  <pageMargins left="0.5118055555555555" right="0.5118055555555555" top="0.7875" bottom="0.7875" header="0.5118055555555555" footer="0.511805555555555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Poliana Alves da S. Nascimento</cp:lastModifiedBy>
  <cp:lastPrinted>2021-08-13T15:12:14Z</cp:lastPrinted>
  <dcterms:modified xsi:type="dcterms:W3CDTF">2022-11-11T14:32:16Z</dcterms:modified>
  <cp:category/>
  <cp:version/>
  <cp:contentType/>
  <cp:contentStatus/>
</cp:coreProperties>
</file>