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lanilha1" sheetId="1" r:id="rId1"/>
  </sheets>
  <definedNames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<sst xmlns="http://schemas.openxmlformats.org/spreadsheetml/2006/main" count="23" uniqueCount="23">
  <si>
    <t>DEMONSTRATIVO FINANCEIRO CONTRATUAL</t>
  </si>
  <si>
    <t>SIM - SERVIÇO INTEGRADO DE MEDICINA</t>
  </si>
  <si>
    <t>Contratado (R$)</t>
  </si>
  <si>
    <t>Recebido (R$)</t>
  </si>
  <si>
    <t xml:space="preserve">Desconto </t>
  </si>
  <si>
    <t>Devolução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</si>
  <si>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</si>
  <si>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</si>
  <si>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</si>
  <si>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</si>
  <si>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</si>
  <si>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</si>
  <si>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</si>
  <si>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</si>
  <si>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</si>
  <si>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</si>
  <si>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</si>
  <si>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</si>
  <si>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</si>
  <si>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Prefeitura Municipal de Jacareí</t>
  </si>
  <si>
    <t>* Valor do Repasse mensal reajustado para R$ 1.191.922,00 a partir de 08/2020 conf. TA 2.002.10/17.20. TA vigente 2.002.11/17.20</t>
  </si>
  <si>
    <t>Os valores na coluna de "desconto" estão de acordo com o previsto no Anexo l do Contrato de Gestão - Item "Sistema de Transferência de Recursos Orçamentários/Condições de Pagamento"</t>
  </si>
  <si>
    <t>"Do valor total fixado, no contrato, deverá ser descontado todo e qualquer valor pago diretamente pela CONTRATANTE a terceiros em decorrência de eventuais contratos já existentes e relacionados com a execução dos serviços objeto do presente contrato, ou em decorrência da cessão de Servidores Públicos Municipais.                                                                                                                                                                                                                                                                            O valor do desconto previsto no item anterior, especificamente no que se refere à cessão dos servidores públicos municipais, será fixado para períodos mensais, devendo eventuais diferenças ser objeto de reavaliação e compensação pelas partes mediante "encontro de contas", devidamente formalizado junto aos autos do processo de gestão do contrato da Unidade de saúde em tela."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</si>
</sst>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\-??_-;_-@_-"/>
    <numFmt numFmtId="165" formatCode="_-[$R$-416]* #,##0.00_-;\-[$R$-416]* #,##0.00_-;_-[$R$-416]* \-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123825</xdr:rowOff>
    </xdr:from>
    <xdr:to>
      <xdr:col>5</xdr:col>
      <xdr:colOff>828675</xdr:colOff>
      <xdr:row>3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23825"/>
          <a:ext cx="552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781050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tabSelected="1" zoomScaleSheetLayoutView="100" zoomScalePageLayoutView="0" workbookViewId="0" topLeftCell="A4">
      <selection activeCell="E14" sqref="E14"/>
    </sheetView>
  </sheetViews>
  <sheetFormatPr defaultColWidth="8.8515625" defaultRowHeight="15"/>
  <cols>
    <col min="1" max="1" width="15.00390625" style="0" customWidth="1"/>
    <col min="2" max="2" width="15.8515625" style="0" customWidth="1"/>
    <col min="3" max="3" width="15.421875" style="0" customWidth="1"/>
    <col min="4" max="4" width="14.28125" style="0" customWidth="1"/>
    <col min="5" max="5" width="17.7109375" style="0" customWidth="1"/>
    <col min="6" max="6" width="15.140625" style="0" customWidth="1"/>
    <col min="7" max="7" width="9.00390625" style="0" customWidth="1"/>
    <col min="8" max="8" width="8.8515625" style="0" customWidth="1"/>
    <col min="9" max="9" width="10.00390625" style="0" customWidth="1"/>
    <col min="10" max="11" width="8.8515625" style="0" customWidth="1"/>
    <col min="12" max="12" width="11.7109375" style="0" customWidth="1"/>
    <col min="13" max="13" width="13.8515625" style="0" customWidth="1"/>
  </cols>
  <sheetData>
    <row r="2" spans="1:5" ht="15">
      <c r="A2" s="1"/>
      <c r="B2" s="16" t="s">
        <v>0</v>
      </c>
      <c r="C2" s="16"/>
      <c r="D2" s="16"/>
      <c r="E2" s="16"/>
    </row>
    <row r="3" spans="1:5" ht="15">
      <c r="A3" s="1"/>
      <c r="B3" s="16" t="s">
        <v>1</v>
      </c>
      <c r="C3" s="16"/>
      <c r="D3" s="16"/>
      <c r="E3" s="16"/>
    </row>
    <row r="6" spans="1:6" ht="15">
      <c r="A6" s="2">
        <v>2021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13" ht="15">
      <c r="A7" s="3" t="s">
        <v>7</v>
      </c>
      <c r="B7" s="4">
        <f aca="true" t="shared" si="0" ref="B7:B13">1044322+147600</f>
        <v>1191922</v>
      </c>
      <c r="C7" s="4">
        <v>929455.02</v>
      </c>
      <c r="D7" s="4">
        <v>262466.98</v>
      </c>
      <c r="E7" s="4">
        <v>0</v>
      </c>
      <c r="F7" s="4">
        <f aca="true" t="shared" si="1" ref="F7:F18">B7-C7-D7+E7</f>
        <v>0</v>
      </c>
      <c r="M7" s="5"/>
    </row>
    <row r="8" spans="1:13" ht="15">
      <c r="A8" s="3" t="s">
        <v>8</v>
      </c>
      <c r="B8" s="4">
        <f t="shared" si="0"/>
        <v>1191922</v>
      </c>
      <c r="C8" s="4">
        <v>1064867.23</v>
      </c>
      <c r="D8" s="4">
        <v>127054.77</v>
      </c>
      <c r="E8" s="4">
        <v>0</v>
      </c>
      <c r="F8" s="4">
        <f t="shared" si="1"/>
        <v>1.4551915228366852E-11</v>
      </c>
      <c r="M8" s="5"/>
    </row>
    <row r="9" spans="1:13" ht="15">
      <c r="A9" s="3" t="s">
        <v>9</v>
      </c>
      <c r="B9" s="4">
        <f t="shared" si="0"/>
        <v>1191922</v>
      </c>
      <c r="C9" s="4">
        <v>1071582.07</v>
      </c>
      <c r="D9" s="4">
        <v>120339.93</v>
      </c>
      <c r="E9" s="4">
        <v>0</v>
      </c>
      <c r="F9" s="4">
        <f t="shared" si="1"/>
        <v>-5.820766091346741E-11</v>
      </c>
      <c r="M9" s="5"/>
    </row>
    <row r="10" spans="1:13" ht="15">
      <c r="A10" s="3" t="s">
        <v>10</v>
      </c>
      <c r="B10" s="4">
        <f t="shared" si="0"/>
        <v>1191922</v>
      </c>
      <c r="C10" s="4">
        <v>1070245.72</v>
      </c>
      <c r="D10" s="4">
        <v>121676.28</v>
      </c>
      <c r="E10" s="4">
        <v>0</v>
      </c>
      <c r="F10" s="4">
        <f t="shared" si="1"/>
        <v>2.9103830456733704E-11</v>
      </c>
      <c r="M10" s="5"/>
    </row>
    <row r="11" spans="1:13" ht="15">
      <c r="A11" s="3" t="s">
        <v>11</v>
      </c>
      <c r="B11" s="4">
        <f t="shared" si="0"/>
        <v>1191922</v>
      </c>
      <c r="C11" s="4">
        <v>1087865.29</v>
      </c>
      <c r="D11" s="4">
        <v>104056.71</v>
      </c>
      <c r="E11" s="4">
        <v>0</v>
      </c>
      <c r="F11" s="6">
        <f t="shared" si="1"/>
        <v>-4.3655745685100555E-11</v>
      </c>
      <c r="M11" s="5"/>
    </row>
    <row r="12" spans="1:13" ht="15">
      <c r="A12" s="3" t="s">
        <v>12</v>
      </c>
      <c r="B12" s="4">
        <f t="shared" si="0"/>
        <v>1191922</v>
      </c>
      <c r="C12" s="4">
        <v>1086453.04</v>
      </c>
      <c r="D12" s="4">
        <v>105468.96</v>
      </c>
      <c r="E12" s="4">
        <v>0</v>
      </c>
      <c r="F12" s="7">
        <f t="shared" si="1"/>
        <v>-4.3655745685100555E-11</v>
      </c>
      <c r="M12" s="5"/>
    </row>
    <row r="13" spans="1:13" ht="15">
      <c r="A13" s="3" t="s">
        <v>13</v>
      </c>
      <c r="B13" s="4">
        <f t="shared" si="0"/>
        <v>1191922</v>
      </c>
      <c r="C13" s="4">
        <v>1088982.42</v>
      </c>
      <c r="D13" s="4">
        <v>102939.58</v>
      </c>
      <c r="E13" s="4">
        <v>0</v>
      </c>
      <c r="F13" s="4">
        <f t="shared" si="1"/>
        <v>7.275957614183426E-11</v>
      </c>
      <c r="G13" s="8"/>
      <c r="H13" s="8"/>
      <c r="I13" s="8"/>
      <c r="J13" s="8"/>
      <c r="M13" s="5"/>
    </row>
    <row r="14" spans="1:13" ht="15">
      <c r="A14" s="3" t="s">
        <v>14</v>
      </c>
      <c r="B14" s="4">
        <v>1191922</v>
      </c>
      <c r="C14" s="4">
        <v>1111945.62</v>
      </c>
      <c r="D14" s="4">
        <v>79976.38</v>
      </c>
      <c r="E14" s="4">
        <v>0</v>
      </c>
      <c r="F14" s="7">
        <f t="shared" si="1"/>
        <v>-1.1641532182693481E-10</v>
      </c>
      <c r="G14" s="8"/>
      <c r="H14" s="8"/>
      <c r="I14" s="8"/>
      <c r="J14" s="8"/>
      <c r="M14" s="5"/>
    </row>
    <row r="15" spans="1:13" ht="15">
      <c r="A15" s="3" t="s">
        <v>15</v>
      </c>
      <c r="B15" s="4"/>
      <c r="C15" s="4"/>
      <c r="D15" s="4"/>
      <c r="E15" s="4">
        <v>0</v>
      </c>
      <c r="F15" s="7">
        <f t="shared" si="1"/>
        <v>0</v>
      </c>
      <c r="G15" s="8"/>
      <c r="H15" s="8"/>
      <c r="I15" s="8"/>
      <c r="J15" s="8"/>
      <c r="M15" s="5"/>
    </row>
    <row r="16" spans="1:13" ht="15">
      <c r="A16" s="3" t="s">
        <v>16</v>
      </c>
      <c r="B16" s="4"/>
      <c r="C16" s="4"/>
      <c r="D16" s="4"/>
      <c r="E16" s="4">
        <v>0</v>
      </c>
      <c r="F16" s="7">
        <f t="shared" si="1"/>
        <v>0</v>
      </c>
      <c r="G16" s="9"/>
      <c r="H16" s="9"/>
      <c r="I16" s="8"/>
      <c r="J16" s="8"/>
      <c r="M16" s="5"/>
    </row>
    <row r="17" spans="1:13" ht="15">
      <c r="A17" s="3" t="s">
        <v>17</v>
      </c>
      <c r="B17" s="4"/>
      <c r="C17" s="4"/>
      <c r="D17" s="4"/>
      <c r="E17" s="4">
        <v>0</v>
      </c>
      <c r="F17" s="7">
        <f t="shared" si="1"/>
        <v>0</v>
      </c>
      <c r="M17" s="5"/>
    </row>
    <row r="18" spans="1:13" ht="15">
      <c r="A18" s="3" t="s">
        <v>18</v>
      </c>
      <c r="B18" s="4"/>
      <c r="C18" s="4"/>
      <c r="D18" s="4"/>
      <c r="E18" s="4">
        <v>0</v>
      </c>
      <c r="F18" s="7">
        <f t="shared" si="1"/>
        <v>0</v>
      </c>
      <c r="M18" s="5"/>
    </row>
    <row r="20" ht="15">
      <c r="A20" s="10" t="s">
        <v>19</v>
      </c>
    </row>
    <row r="21" spans="1:15" ht="47.25" customHeight="1">
      <c r="A21" s="17" t="s">
        <v>20</v>
      </c>
      <c r="B21" s="17"/>
      <c r="C21" s="17"/>
      <c r="D21" s="17"/>
      <c r="E21" s="17"/>
      <c r="F21" s="17"/>
      <c r="G21" s="11"/>
      <c r="H21" s="12"/>
      <c r="I21" s="12"/>
      <c r="J21" s="12"/>
      <c r="K21" s="12"/>
      <c r="L21" s="12"/>
      <c r="M21" s="12"/>
      <c r="N21" s="13"/>
      <c r="O21" s="13"/>
    </row>
    <row r="22" spans="1:15" ht="44.25" customHeight="1">
      <c r="A22" s="18" t="s">
        <v>21</v>
      </c>
      <c r="B22" s="18"/>
      <c r="C22" s="18"/>
      <c r="D22" s="18"/>
      <c r="E22" s="18"/>
      <c r="F22" s="18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05.75" customHeight="1">
      <c r="A23" s="19" t="s">
        <v>22</v>
      </c>
      <c r="B23" s="19"/>
      <c r="C23" s="19"/>
      <c r="D23" s="19"/>
      <c r="E23" s="19"/>
      <c r="F23" s="19"/>
      <c r="G23" s="15"/>
      <c r="H23" s="15"/>
      <c r="I23" s="15"/>
      <c r="J23" s="15"/>
      <c r="K23" s="15"/>
      <c r="L23" s="15"/>
      <c r="M23" s="15"/>
      <c r="N23" s="15"/>
      <c r="O23" s="15"/>
    </row>
  </sheetData>
  <sheetProtection selectLockedCells="1" selectUnlockedCells="1"/>
  <mergeCells count="5">
    <mergeCell ref="B2:E2"/>
    <mergeCell ref="B3:E3"/>
    <mergeCell ref="A21:F21"/>
    <mergeCell ref="A22:F22"/>
    <mergeCell ref="A23:F23"/>
  </mergeCells>
  <printOptions horizontalCentered="1"/>
  <pageMargins left="0.5118055555555555" right="0.5118055555555555" top="0.7875" bottom="0.7875" header="0.5118055555555555" footer="0.511805555555555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Joseline Melo Giarola</cp:lastModifiedBy>
  <cp:lastPrinted>2021-08-13T15:12:14Z</cp:lastPrinted>
  <dcterms:modified xsi:type="dcterms:W3CDTF">2021-09-12T14:09:34Z</dcterms:modified>
  <cp:category/>
  <cp:version/>
  <cp:contentType/>
  <cp:contentStatus/>
</cp:coreProperties>
</file>