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ilh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<sst xmlns="http://schemas.openxmlformats.org/spreadsheetml/2006/main" count="24" uniqueCount="24">
  <si>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</si>
  <si>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</si>
  <si>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</si>
  <si>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</si>
  <si>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</si>
  <si>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</si>
  <si>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</si>
  <si>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</si>
  <si>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</si>
  <si>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</si>
  <si>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</si>
  <si>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</si>
  <si>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</si>
  <si>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</si>
  <si>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</si>
  <si>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</si>
  <si>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</si>
  <si>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SIM - SERVIÇO INTEGRADO DE MEDICINA</t>
  </si>
  <si>
    <t>Fonte: Prefeitura Municipal de Jacareí</t>
  </si>
  <si>
    <t>Devolução</t>
  </si>
  <si>
    <t>Os valores na coluna de "desconto" estão de acordo com o previsto no Anexo l do Contrato de Gestão - Item "Sistema de Transferência de Recursos Orçamentários/Condições de Pagamento"</t>
  </si>
  <si>
    <t>OBS.: No dia 01/10/2019 foi realizado o repasse de R$ 72.848,00 referente a investimento.</t>
  </si>
  <si>
    <t>"Do valor total fixado, no contrato, deverá ser descontado todo e qualquer valor pago diretamente pela CONTRATANTE a terceiros em decorrência de eventuais contratos já existentes e relacionados com a execução dos serviços objeto do presente contrato, ou em decorrência da cessão de Servidores Públicos Municipais. O valor do desconto previsto no item anterior, especificamente no que se refere à cessão dos servidores públicos municipais, será fixado para períodos mensais, devendo eventuais diferenças ser objeto de reavaliação e compensação pelas partes mediante "encontro de contas", devidamente formalizado junto aos autos do processo de gestão do contrato da Unidade de saúde em tela."</t>
  </si>
  <si>
    <t>Atualização em: 21/01/2020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</si>
</sst>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_-[$R$-416]* #,##0.00_-;\-[$R$-416]* #,##0.00_-;_-[$R$-416]* &quot;-&quot;??_-;_-@_-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5" fontId="20" fillId="0" borderId="10" xfId="0" applyNumberFormat="1" applyFont="1" applyBorder="1" applyAlignment="1">
      <alignment/>
    </xf>
    <xf numFmtId="0" fontId="42" fillId="7" borderId="10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41" fillId="0" borderId="0" xfId="0" applyFont="1" applyFill="1" applyBorder="1" applyAlignment="1">
      <alignment horizontal="left"/>
    </xf>
    <xf numFmtId="165" fontId="35" fillId="0" borderId="10" xfId="0" applyNumberFormat="1" applyFont="1" applyBorder="1" applyAlignment="1">
      <alignment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0</xdr:row>
      <xdr:rowOff>161925</xdr:rowOff>
    </xdr:from>
    <xdr:to>
      <xdr:col>5</xdr:col>
      <xdr:colOff>838200</xdr:colOff>
      <xdr:row>3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619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showGridLines="0" tabSelected="1" zoomScaleSheetLayoutView="100" zoomScalePageLayoutView="0" workbookViewId="0" topLeftCell="A19">
      <selection activeCell="E29" sqref="E29"/>
    </sheetView>
  </sheetViews>
  <sheetFormatPr defaultColWidth="9.140625" defaultRowHeight="15"/>
  <cols>
    <col min="1" max="1" width="11.00390625" style="0" customWidth="1"/>
    <col min="2" max="3" width="16.7109375" style="0" bestFit="1" customWidth="1"/>
    <col min="4" max="4" width="15.00390625" style="0" bestFit="1" customWidth="1"/>
    <col min="5" max="5" width="15.00390625" style="0" customWidth="1"/>
    <col min="6" max="6" width="15.421875" style="0" customWidth="1"/>
    <col min="7" max="7" width="9.57421875" style="0" bestFit="1" customWidth="1"/>
    <col min="8" max="8" width="17.7109375" style="0" bestFit="1" customWidth="1"/>
    <col min="9" max="9" width="10.57421875" style="0" bestFit="1" customWidth="1"/>
    <col min="10" max="10" width="9.00390625" style="0" bestFit="1" customWidth="1"/>
    <col min="12" max="12" width="10.00390625" style="0" customWidth="1"/>
    <col min="15" max="15" width="14.28125" style="0" bestFit="1" customWidth="1"/>
    <col min="16" max="16" width="13.8515625" style="0" bestFit="1" customWidth="1"/>
  </cols>
  <sheetData>
    <row r="2" spans="2:6" ht="15">
      <c r="B2" s="13" t="s">
        <v>16</v>
      </c>
      <c r="C2" s="13"/>
      <c r="D2" s="13"/>
      <c r="E2" s="13"/>
      <c r="F2" s="13"/>
    </row>
    <row r="3" spans="2:6" ht="15">
      <c r="B3" s="13" t="s">
        <v>17</v>
      </c>
      <c r="C3" s="13"/>
      <c r="D3" s="13"/>
      <c r="E3" s="13"/>
      <c r="F3" s="13"/>
    </row>
    <row r="6" spans="1:6" ht="15">
      <c r="A6" s="6">
        <v>2019</v>
      </c>
      <c r="B6" s="6" t="s">
        <v>12</v>
      </c>
      <c r="C6" s="6" t="s">
        <v>13</v>
      </c>
      <c r="D6" s="6" t="s">
        <v>14</v>
      </c>
      <c r="E6" s="6" t="s">
        <v>19</v>
      </c>
      <c r="F6" s="6" t="s">
        <v>15</v>
      </c>
    </row>
    <row r="7" spans="1:16" ht="15">
      <c r="A7" s="4" t="s">
        <v>0</v>
      </c>
      <c r="B7" s="3">
        <v>1020322</v>
      </c>
      <c r="C7" s="3">
        <v>657323.88</v>
      </c>
      <c r="D7" s="3">
        <v>362998.12</v>
      </c>
      <c r="E7" s="3">
        <v>0</v>
      </c>
      <c r="F7" s="5">
        <f aca="true" t="shared" si="0" ref="F7:F18">B7-C7-D7+E7</f>
        <v>0</v>
      </c>
      <c r="G7" s="1"/>
      <c r="O7" s="9"/>
      <c r="P7" s="8"/>
    </row>
    <row r="8" spans="1:16" ht="15">
      <c r="A8" s="4" t="s">
        <v>1</v>
      </c>
      <c r="B8" s="3">
        <v>1020322</v>
      </c>
      <c r="C8" s="3">
        <v>833439.61</v>
      </c>
      <c r="D8" s="3">
        <v>186882.39</v>
      </c>
      <c r="E8" s="3">
        <v>0</v>
      </c>
      <c r="F8" s="5">
        <f t="shared" si="0"/>
        <v>0</v>
      </c>
      <c r="H8" s="2"/>
      <c r="O8" s="9"/>
      <c r="P8" s="8"/>
    </row>
    <row r="9" spans="1:16" ht="15">
      <c r="A9" s="4" t="s">
        <v>2</v>
      </c>
      <c r="B9" s="3">
        <v>1020322</v>
      </c>
      <c r="C9" s="3">
        <v>831506.75</v>
      </c>
      <c r="D9" s="3">
        <v>188815.25</v>
      </c>
      <c r="E9" s="3">
        <v>0</v>
      </c>
      <c r="F9" s="5">
        <f t="shared" si="0"/>
        <v>0</v>
      </c>
      <c r="O9" s="9"/>
      <c r="P9" s="8"/>
    </row>
    <row r="10" spans="1:16" ht="15">
      <c r="A10" s="4" t="s">
        <v>3</v>
      </c>
      <c r="B10" s="3">
        <v>1020322</v>
      </c>
      <c r="C10" s="3">
        <v>837534.97</v>
      </c>
      <c r="D10" s="3">
        <v>182787.03</v>
      </c>
      <c r="E10" s="3">
        <v>0</v>
      </c>
      <c r="F10" s="5">
        <f t="shared" si="0"/>
        <v>2.9103830456733704E-11</v>
      </c>
      <c r="O10" s="9"/>
      <c r="P10" s="8"/>
    </row>
    <row r="11" spans="1:16" ht="15">
      <c r="A11" s="4" t="s">
        <v>4</v>
      </c>
      <c r="B11" s="3">
        <v>1020322</v>
      </c>
      <c r="C11" s="3">
        <v>837844.39</v>
      </c>
      <c r="D11" s="3">
        <v>176243.37</v>
      </c>
      <c r="E11" s="3">
        <v>0</v>
      </c>
      <c r="F11" s="5">
        <f t="shared" si="0"/>
        <v>6234.239999999991</v>
      </c>
      <c r="O11" s="9"/>
      <c r="P11" s="8"/>
    </row>
    <row r="12" spans="1:16" ht="15">
      <c r="A12" s="4" t="s">
        <v>5</v>
      </c>
      <c r="B12" s="3">
        <v>1020322</v>
      </c>
      <c r="C12" s="3">
        <v>849077.37</v>
      </c>
      <c r="D12" s="3">
        <v>177478.87</v>
      </c>
      <c r="E12" s="3">
        <v>0</v>
      </c>
      <c r="F12" s="11">
        <f t="shared" si="0"/>
        <v>-6234.239999999991</v>
      </c>
      <c r="I12" s="1"/>
      <c r="O12" s="9"/>
      <c r="P12" s="8"/>
    </row>
    <row r="13" spans="1:16" ht="15">
      <c r="A13" s="4" t="s">
        <v>6</v>
      </c>
      <c r="B13" s="3">
        <v>1020322</v>
      </c>
      <c r="C13" s="3">
        <v>838096.32</v>
      </c>
      <c r="D13" s="3">
        <v>182225.68</v>
      </c>
      <c r="E13" s="3">
        <v>0</v>
      </c>
      <c r="F13" s="5">
        <f t="shared" si="0"/>
        <v>5.820766091346741E-11</v>
      </c>
      <c r="I13" s="1"/>
      <c r="O13" s="9"/>
      <c r="P13" s="8"/>
    </row>
    <row r="14" spans="1:16" ht="15">
      <c r="A14" s="4" t="s">
        <v>7</v>
      </c>
      <c r="B14" s="3">
        <v>1020322</v>
      </c>
      <c r="C14" s="3">
        <v>400000</v>
      </c>
      <c r="D14" s="3">
        <v>178701.23</v>
      </c>
      <c r="E14" s="3">
        <v>0</v>
      </c>
      <c r="F14" s="5">
        <f t="shared" si="0"/>
        <v>441620.77</v>
      </c>
      <c r="O14" s="9"/>
      <c r="P14" s="8"/>
    </row>
    <row r="15" spans="1:16" ht="15">
      <c r="A15" s="4" t="s">
        <v>8</v>
      </c>
      <c r="B15" s="3">
        <v>1020322</v>
      </c>
      <c r="C15" s="3">
        <v>991620.77</v>
      </c>
      <c r="D15" s="3">
        <v>174540.74</v>
      </c>
      <c r="E15" s="3">
        <v>0</v>
      </c>
      <c r="F15" s="11">
        <f t="shared" si="0"/>
        <v>-145839.51</v>
      </c>
      <c r="O15" s="9"/>
      <c r="P15" s="8"/>
    </row>
    <row r="16" spans="1:16" ht="15">
      <c r="A16" s="4" t="s">
        <v>9</v>
      </c>
      <c r="B16" s="3">
        <v>1020322</v>
      </c>
      <c r="C16" s="3">
        <v>863746.54</v>
      </c>
      <c r="D16" s="3">
        <v>173306.59</v>
      </c>
      <c r="E16" s="3">
        <v>0</v>
      </c>
      <c r="F16" s="11">
        <f t="shared" si="0"/>
        <v>-16731.130000000034</v>
      </c>
      <c r="G16" s="9"/>
      <c r="H16" s="9"/>
      <c r="I16" s="9"/>
      <c r="J16" s="9"/>
      <c r="K16" s="9"/>
      <c r="L16" s="9"/>
      <c r="O16" s="9"/>
      <c r="P16" s="8"/>
    </row>
    <row r="17" spans="1:16" ht="15">
      <c r="A17" s="4" t="s">
        <v>10</v>
      </c>
      <c r="B17" s="3">
        <v>1020322</v>
      </c>
      <c r="C17" s="3">
        <v>1203237.11</v>
      </c>
      <c r="D17" s="3">
        <v>143111.51</v>
      </c>
      <c r="E17" s="3">
        <v>0</v>
      </c>
      <c r="F17" s="11">
        <f t="shared" si="0"/>
        <v>-326026.6200000001</v>
      </c>
      <c r="O17" s="9"/>
      <c r="P17" s="8"/>
    </row>
    <row r="18" spans="1:16" ht="15">
      <c r="A18" s="4" t="s">
        <v>11</v>
      </c>
      <c r="B18" s="3">
        <f>1020322+24000</f>
        <v>1044322</v>
      </c>
      <c r="C18" s="3">
        <v>600000</v>
      </c>
      <c r="D18" s="3">
        <v>161591.05</v>
      </c>
      <c r="E18" s="3">
        <v>0</v>
      </c>
      <c r="F18" s="5">
        <f t="shared" si="0"/>
        <v>282730.95</v>
      </c>
      <c r="O18" s="9"/>
      <c r="P18" s="8"/>
    </row>
    <row r="20" ht="15">
      <c r="A20" s="7" t="s">
        <v>18</v>
      </c>
    </row>
    <row r="21" s="9" customFormat="1" ht="15">
      <c r="A21" s="7"/>
    </row>
    <row r="22" spans="1:15" s="9" customFormat="1" ht="15" customHeight="1">
      <c r="A22" s="15" t="s">
        <v>21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  <c r="O22" s="12"/>
    </row>
    <row r="24" spans="1:15" ht="15">
      <c r="A24" s="10" t="s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74.25" customHeight="1">
      <c r="A25" s="14" t="s">
        <v>22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8" ht="15">
      <c r="A28" s="9" t="s">
        <v>23</v>
      </c>
    </row>
  </sheetData>
  <sheetProtection/>
  <mergeCells count="4">
    <mergeCell ref="B2:F2"/>
    <mergeCell ref="B3:F3"/>
    <mergeCell ref="A25:O25"/>
    <mergeCell ref="A22:M2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Claudia Machado</cp:lastModifiedBy>
  <cp:lastPrinted>2019-01-10T16:26:33Z</cp:lastPrinted>
  <dcterms:created xsi:type="dcterms:W3CDTF">2018-08-24T20:28:36Z</dcterms:created>
  <dcterms:modified xsi:type="dcterms:W3CDTF">2020-02-10T18:29:46Z</dcterms:modified>
  <cp:category/>
  <cp:version/>
  <cp:contentType/>
  <cp:contentStatus/>
</cp:coreProperties>
</file>